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PONTEVEDRA\"/>
    </mc:Choice>
  </mc:AlternateContent>
  <xr:revisionPtr revIDLastSave="0" documentId="8_{9DBFCA73-785C-4E36-B9AF-D9E0163CDF6A}" xr6:coauthVersionLast="47" xr6:coauthVersionMax="47" xr10:uidLastSave="{00000000-0000-0000-0000-000000000000}"/>
  <bookViews>
    <workbookView xWindow="20" yWindow="740" windowWidth="19180" windowHeight="10060" xr2:uid="{4D20B7E9-6E7F-4003-A13A-77D8C3B4FC9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<sst xmlns="http://schemas.openxmlformats.org/spreadsheetml/2006/main" count="262" uniqueCount="190">
  <si>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</si>
  <si>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</si>
  <si>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</si>
  <si>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</si>
  <si>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</si>
  <si>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</si>
  <si>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</si>
  <si>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</si>
  <si>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</si>
  <si>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</si>
  <si>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</si>
  <si>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</si>
  <si>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</si>
  <si>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</si>
  <si>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LALIN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</si>
  <si>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</si>
  <si>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</si>
  <si>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</si>
  <si>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</si>
  <si>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</si>
  <si>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</si>
  <si>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</si>
  <si>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</si>
  <si>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</si>
  <si>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</si>
  <si>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</si>
  <si>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</si>
  <si>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</si>
  <si>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</si>
  <si>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</si>
  <si>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</si>
  <si>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</si>
  <si>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</si>
  <si>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</si>
  <si>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</si>
  <si>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</si>
  <si>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Agolada</t>
  </si>
  <si>
    <t>Dozón</t>
  </si>
  <si>
    <t>Lalín</t>
  </si>
  <si>
    <t>Rodeiro</t>
  </si>
  <si>
    <t>Silleda</t>
  </si>
  <si>
    <t>Vila de Cruces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</si>
  <si>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</si>
  <si>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</si>
  <si>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</si>
  <si>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</si>
  <si>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</si>
  <si>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</si>
  <si>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</si>
  <si>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</si>
  <si>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</si>
  <si>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</si>
  <si>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</si>
  <si>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</si>
  <si>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</si>
  <si>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</si>
  <si>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</si>
  <si>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</si>
  <si>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</si>
  <si>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</si>
  <si>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</si>
  <si>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</si>
  <si>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</si>
  <si>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</si>
  <si>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</si>
  <si>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</si>
  <si>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Marruecos</t>
  </si>
  <si>
    <t>Rumania</t>
  </si>
  <si>
    <t>Portugal</t>
  </si>
  <si>
    <t>Colombia</t>
  </si>
  <si>
    <t>Argelia</t>
  </si>
  <si>
    <t>Brasil</t>
  </si>
  <si>
    <t>Paraguay</t>
  </si>
  <si>
    <t>Ucrania</t>
  </si>
  <si>
    <t>Peru</t>
  </si>
  <si>
    <t>Argentina</t>
  </si>
  <si>
    <t>Bulgaria</t>
  </si>
  <si>
    <t>Cuba</t>
  </si>
  <si>
    <t>Senegal</t>
  </si>
  <si>
    <t>Italia</t>
  </si>
  <si>
    <t>Republica Dominicana</t>
  </si>
  <si>
    <t>China</t>
  </si>
  <si>
    <t>Reino Unido</t>
  </si>
  <si>
    <t>Pakistan</t>
  </si>
  <si>
    <t>Otros paises de África</t>
  </si>
  <si>
    <t>Otros paises de Asia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</si>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</sst>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136B18B-B160-4E1B-82A2-436B1A8DF297}"/>
    <cellStyle name="Normal" xfId="0" builtinId="0"/>
    <cellStyle name="Normal 2" xfId="1" xr:uid="{9416C696-B5A1-4C9A-A0BF-C09747AD4F2E}"/>
    <cellStyle name="Porcentaje 2" xfId="2" xr:uid="{B2FC7963-25A6-48BE-87A1-78396D5D98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FE-48EF-B4C5-37C1D4D939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FE-48EF-B4C5-37C1D4D939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FE-48EF-B4C5-37C1D4D939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3FE-48EF-B4C5-37C1D4D939E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3FE-48EF-B4C5-37C1D4D93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47004</c:v>
              </c:pt>
              <c:pt idx="1">
                <c:v>46361</c:v>
              </c:pt>
              <c:pt idx="2">
                <c:v>45793</c:v>
              </c:pt>
              <c:pt idx="3">
                <c:v>45328</c:v>
              </c:pt>
              <c:pt idx="4">
                <c:v>45031</c:v>
              </c:pt>
              <c:pt idx="5">
                <c:v>44870</c:v>
              </c:pt>
              <c:pt idx="6">
                <c:v>45043</c:v>
              </c:pt>
              <c:pt idx="7">
                <c:v>45041</c:v>
              </c:pt>
              <c:pt idx="8">
                <c:v>44769</c:v>
              </c:pt>
              <c:pt idx="9">
                <c:v>44355</c:v>
              </c:pt>
              <c:pt idx="10" formatCode="#,##0">
                <c:v>42630</c:v>
              </c:pt>
              <c:pt idx="11" formatCode="#,##0">
                <c:v>41849</c:v>
              </c:pt>
              <c:pt idx="12" formatCode="#,##0">
                <c:v>41412</c:v>
              </c:pt>
              <c:pt idx="13" formatCode="#,##0">
                <c:v>40792</c:v>
              </c:pt>
              <c:pt idx="14" formatCode="#,##0">
                <c:v>40471</c:v>
              </c:pt>
              <c:pt idx="15" formatCode="#,##0">
                <c:v>40310</c:v>
              </c:pt>
              <c:pt idx="16" formatCode="#,##0">
                <c:v>40063</c:v>
              </c:pt>
              <c:pt idx="17" formatCode="#,##0">
                <c:v>40014</c:v>
              </c:pt>
              <c:pt idx="18" formatCode="#,##0">
                <c:v>40046</c:v>
              </c:pt>
              <c:pt idx="19" formatCode="#,##0">
                <c:v>39787</c:v>
              </c:pt>
              <c:pt idx="20" formatCode="#,##0">
                <c:v>39721</c:v>
              </c:pt>
              <c:pt idx="21" formatCode="#,##0">
                <c:v>39943</c:v>
              </c:pt>
              <c:pt idx="22" formatCode="#,##0">
                <c:v>39696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B7-4470-9EDF-0BBBBD849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F40-4091-844E-544FE8C9DF9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F40-4091-844E-544FE8C9D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BA-4730-AFB0-E7E469CDF1A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BA-4730-AFB0-E7E469CDF1A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BA-4730-AFB0-E7E469CDF1A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BA-4730-AFB0-E7E469CDF1A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2BA-4730-AFB0-E7E469CDF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FF-434D-8802-BA27091186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FF-434D-8802-BA270911861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FF-434D-8802-BA270911861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FF-434D-8802-BA270911861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CFF-434D-8802-BA2709118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04-4335-AD73-14BD887B22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04-4335-AD73-14BD887B224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04-4335-AD73-14BD887B224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04-4335-AD73-14BD887B224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704-4335-AD73-14BD887B2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95-485F-A38C-9847B11947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195-485F-A38C-9847B11947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195-485F-A38C-9847B11947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195-485F-A38C-9847B119473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95-485F-A38C-9847B119473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95-485F-A38C-9847B11947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195-485F-A38C-9847B1194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6C0A195-A640-44E2-A54E-BAAB69F0A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1F2A474-E43C-4BF1-92B8-1C8654695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C63B3E-3C1D-4F64-BE2F-81F0EACD9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168D25-078E-442A-A874-DC215253E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75A1FF-EF80-4862-A3B5-56D70733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269C844-C8F8-4EFB-86C9-3D09E5CCF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0356631-A7CE-41BB-94E5-BB9369338C9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B373EF8-1BD9-4C94-BCA6-193587BCD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87612CE-5656-4734-AEFE-F129A8739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BD0603-C828-4A4B-B935-B6E4F7537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9838644-E133-4AA1-947E-FF411D972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7AC21BA-31F7-444D-AF41-605B993AF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8427F52-C9B1-49BC-88E5-87E38318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BAEADE-E0ED-4BA3-A01D-3AA8A9D58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5A7E993-0835-4CBB-92E0-0AFE8140C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FEB98F0-4F13-4F4D-999E-9B01B2C62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83ABC1F-266F-4AF4-9058-F911F1E76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F4D6D34-B424-48AE-83E8-47E71C808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403C651-7C29-4586-8194-449E637E6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CF4416E-13A1-4B0C-8554-F8FE47C50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3F53B1-395C-401B-B450-5E2ACC293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7E72-28C5-413C-B721-889E09402D93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LALIN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AE31AEC-3E89-4E20-B357-AF7785013CCB}"/>
    <hyperlink ref="B14:C14" location="Municipios!A1" display="Municipios" xr:uid="{6310D47E-F768-400F-854B-D07D78A3EA7E}"/>
    <hyperlink ref="B16:C16" location="'Datos Demograficos'!A1" display="Datos Demograficos" xr:uid="{0FD56868-6C16-4003-B149-DBEAA1D1CB34}"/>
    <hyperlink ref="B18:C18" location="Nacionalidades!A1" display="Nacionalidades" xr:uid="{F537B463-1BED-480A-9306-A4CC0DA95CAB}"/>
    <hyperlink ref="H18:I18" location="Trabajo!A1" display="Trabajo" xr:uid="{19FD6A01-B57F-4769-A292-E7C107C88140}"/>
    <hyperlink ref="E12:F12" location="'Datos Economicos'!A1" display="Datos Económicos" xr:uid="{03DEECB3-8578-494D-BBC3-C14CB0585380}"/>
    <hyperlink ref="E14" location="Trafico!A1" display="Tráfico" xr:uid="{1F465985-5B90-4451-AE7F-3C12EFBCA736}"/>
    <hyperlink ref="E16:F16" location="'Plazas Turisticas'!A1" display="Plazas Turisticas" xr:uid="{5416B4FB-A0B3-4618-840E-2737C8472197}"/>
    <hyperlink ref="E18:F18" location="Bancos!A1" display="Bancos" xr:uid="{7BB72C25-B75E-4B68-9F46-3AEB718BCA2F}"/>
    <hyperlink ref="H12" location="Presupuestos!A1" display="Presupuestos" xr:uid="{07B65F9C-425B-4E92-A737-200151AD5CE6}"/>
    <hyperlink ref="H14" location="'Datos Catastrales'!A1" display="Datos Catastrales" xr:uid="{BD83F0DE-EF20-49A0-8818-2CE67C1C65F5}"/>
    <hyperlink ref="H16:I16" location="Hacienda!A1" display="Hacienda" xr:uid="{62F6B36B-B711-454F-ADF5-E395F601ADD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C7D6A-934C-42CD-98E0-C1027AA9ED9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32</v>
      </c>
      <c r="C15" s="115">
        <v>31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1028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2.5736674761535187E-2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0.16666666666666666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232F233-0FCB-41A0-BCD3-2ADA5571621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A1B41-A777-4BAF-ADDA-E670CBF240F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9441.9072500000002</v>
      </c>
      <c r="C16" s="136">
        <v>215.5163</v>
      </c>
      <c r="D16" s="136">
        <v>5773.6712799999996</v>
      </c>
      <c r="E16" s="136">
        <v>15571.67353</v>
      </c>
      <c r="F16" s="136">
        <v>87.901630000000011</v>
      </c>
      <c r="G16" s="136">
        <v>0</v>
      </c>
      <c r="H16" s="136">
        <v>9132.7742299999991</v>
      </c>
      <c r="I16" s="136">
        <v>3.5</v>
      </c>
      <c r="J16" s="136">
        <v>7997.6557900000007</v>
      </c>
      <c r="K16" s="137">
        <v>48224.600009999995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11978.170250000001</v>
      </c>
      <c r="C20" s="136">
        <v>16035.879770000001</v>
      </c>
      <c r="D20" s="136">
        <v>72.41</v>
      </c>
      <c r="E20" s="136">
        <v>1536.5056</v>
      </c>
      <c r="F20" s="136">
        <v>17731.285520000001</v>
      </c>
      <c r="G20" s="136">
        <v>6</v>
      </c>
      <c r="H20" s="136">
        <v>12</v>
      </c>
      <c r="I20" s="136">
        <v>531.30419000000006</v>
      </c>
      <c r="J20" s="137">
        <v>48042.526289999994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22447.369179999998</v>
      </c>
      <c r="C24" s="136">
        <v>6147.0845599999993</v>
      </c>
      <c r="D24" s="136">
        <v>6628.4457200000006</v>
      </c>
      <c r="E24" s="136">
        <v>3637.0142000000001</v>
      </c>
      <c r="F24" s="136">
        <v>8629.60844</v>
      </c>
      <c r="G24" s="136">
        <v>553.00418999999999</v>
      </c>
      <c r="H24" s="137">
        <v>48042.526289999994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7DFC26A-A20D-441C-B4C0-38899DCE5C3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2811-0326-49AB-95D5-95BA1D91E29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54511</v>
      </c>
      <c r="E15" s="150" t="s">
        <v>176</v>
      </c>
      <c r="F15" s="151">
        <v>39963</v>
      </c>
      <c r="G15" s="20"/>
      <c r="I15" s="100" t="s">
        <v>177</v>
      </c>
      <c r="J15" s="149">
        <v>382303</v>
      </c>
      <c r="K15" s="23"/>
    </row>
    <row r="16" spans="1:11" ht="51" customHeight="1" x14ac:dyDescent="0.3">
      <c r="A16" s="20"/>
      <c r="B16" s="150" t="s">
        <v>178</v>
      </c>
      <c r="C16" s="152">
        <v>1615156.3491199997</v>
      </c>
      <c r="E16" s="150" t="s">
        <v>179</v>
      </c>
      <c r="F16" s="153">
        <v>2878.1186999999995</v>
      </c>
      <c r="G16" s="20"/>
      <c r="I16" s="150" t="s">
        <v>180</v>
      </c>
      <c r="J16" s="152">
        <v>99251.6</v>
      </c>
      <c r="K16" s="23"/>
    </row>
    <row r="17" spans="1:13" ht="51" customHeight="1" thickBot="1" x14ac:dyDescent="0.35">
      <c r="A17" s="20"/>
      <c r="B17" s="150" t="s">
        <v>181</v>
      </c>
      <c r="C17" s="152">
        <v>1267172.11586</v>
      </c>
      <c r="E17" s="150" t="s">
        <v>182</v>
      </c>
      <c r="F17" s="153">
        <v>1293.4267</v>
      </c>
      <c r="G17" s="20"/>
      <c r="I17" s="154" t="s">
        <v>183</v>
      </c>
      <c r="J17" s="155">
        <v>116696.1</v>
      </c>
      <c r="K17" s="23"/>
    </row>
    <row r="18" spans="1:13" ht="51" customHeight="1" thickBot="1" x14ac:dyDescent="0.35">
      <c r="A18" s="20"/>
      <c r="B18" s="154" t="s">
        <v>184</v>
      </c>
      <c r="C18" s="156">
        <v>347984.23321999999</v>
      </c>
      <c r="D18" s="157"/>
      <c r="E18" s="154" t="s">
        <v>185</v>
      </c>
      <c r="F18" s="158">
        <v>1584.692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FF7C347-B8BB-48DE-90FF-65BBE75E7058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4A08-C868-4850-B57A-86A6EE67404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18083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2197.301764087817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15005.425779461373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0.82752205553985314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55A54FC-C44C-4F9E-AAD6-4196314D74F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D961F-656F-469D-A9ED-C16E7B6575E8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1026.7400131225586</v>
      </c>
      <c r="H14" s="25" t="s">
        <v>17</v>
      </c>
      <c r="I14" s="26">
        <v>0.22831462585944748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39696</v>
      </c>
      <c r="H16" s="25" t="s">
        <v>17</v>
      </c>
      <c r="I16" s="26">
        <v>4.1879204826827339E-2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7.2274284562676344E-2</v>
      </c>
      <c r="H18" s="25" t="s">
        <v>20</v>
      </c>
      <c r="I18" s="26">
        <v>5.1622112338308351E-2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38.662172986981481</v>
      </c>
      <c r="H20" s="25" t="s">
        <v>20</v>
      </c>
      <c r="I20" s="33">
        <v>210.77619780357796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7.8931025796049994</v>
      </c>
      <c r="H22" s="25" t="s">
        <v>20</v>
      </c>
      <c r="I22" s="33">
        <v>5.1267511649816599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1468</v>
      </c>
      <c r="H24" s="25" t="s">
        <v>17</v>
      </c>
      <c r="I24" s="26">
        <v>4.2705454545454546E-2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13140</v>
      </c>
      <c r="H26" s="25" t="s">
        <v>17</v>
      </c>
      <c r="I26" s="26">
        <v>4.5184917728374685E-2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1521</v>
      </c>
      <c r="H28" s="25" t="s">
        <v>20</v>
      </c>
      <c r="I28" s="36">
        <v>50232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1420</v>
      </c>
      <c r="H30" s="25" t="s">
        <v>17</v>
      </c>
      <c r="I30" s="26">
        <v>2.2324235945164129E-2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32</v>
      </c>
      <c r="H32" s="25" t="s">
        <v>17</v>
      </c>
      <c r="I32" s="26">
        <v>5.4237288135593219E-2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2.5736674761535187E-2</v>
      </c>
      <c r="H34" s="25" t="s">
        <v>29</v>
      </c>
      <c r="I34" s="26">
        <v>0.16666666666666666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35935</v>
      </c>
      <c r="H36" s="25" t="s">
        <v>17</v>
      </c>
      <c r="I36" s="26">
        <v>4.6423749943480197E-2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41151.434819999995</v>
      </c>
      <c r="H38" s="25" t="s">
        <v>17</v>
      </c>
      <c r="I38" s="26">
        <v>4.90235212471559E-2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15005.425779461373</v>
      </c>
      <c r="H40" s="25" t="s">
        <v>20</v>
      </c>
      <c r="I40" s="36">
        <v>19626.397617374125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8496B17-9DC4-4BEE-A7D5-109452E63D6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DC880-1D8B-4348-B930-3F3E24D7AB1B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1026.7400131225586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68.599999999999994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7.8931025796049994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2285</v>
      </c>
    </row>
    <row r="25" spans="1:7" x14ac:dyDescent="0.3">
      <c r="B25" s="49" t="s">
        <v>37</v>
      </c>
      <c r="C25" s="50">
        <v>974</v>
      </c>
    </row>
    <row r="26" spans="1:7" x14ac:dyDescent="0.3">
      <c r="B26" s="49" t="s">
        <v>38</v>
      </c>
      <c r="C26" s="50">
        <v>20250</v>
      </c>
    </row>
    <row r="27" spans="1:7" x14ac:dyDescent="0.3">
      <c r="B27" s="49" t="s">
        <v>39</v>
      </c>
      <c r="C27" s="50">
        <v>2276</v>
      </c>
    </row>
    <row r="28" spans="1:7" x14ac:dyDescent="0.3">
      <c r="B28" s="49" t="s">
        <v>40</v>
      </c>
      <c r="C28" s="50">
        <v>8880</v>
      </c>
    </row>
    <row r="29" spans="1:7" x14ac:dyDescent="0.3">
      <c r="B29" s="49" t="s">
        <v>41</v>
      </c>
      <c r="C29" s="50">
        <v>5031</v>
      </c>
    </row>
  </sheetData>
  <mergeCells count="3">
    <mergeCell ref="C6:E6"/>
    <mergeCell ref="C8:E8"/>
    <mergeCell ref="C10:E10"/>
  </mergeCells>
  <hyperlinks>
    <hyperlink ref="A7" location="Indice!A1" display="Índice" xr:uid="{1F4C8742-B094-4001-A9F2-28C0928BA4A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F016C-5956-41C2-B196-04DC3463833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39696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0.50569326884320842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7.2274284562676344E-2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0.66189399648329561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38.662172986981481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0.29622632003224508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232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112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569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-337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4360</v>
      </c>
      <c r="H35" s="61"/>
      <c r="I35" s="61">
        <v>5008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2288</v>
      </c>
      <c r="H37" s="63">
        <v>2072</v>
      </c>
      <c r="I37" s="63">
        <v>2629</v>
      </c>
      <c r="J37" s="63">
        <v>2379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A7CE8C5-AA44-46B0-9327-BA4C95AF86E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42347-3A79-49CD-8D8F-44BB9B141C4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36827</v>
      </c>
      <c r="D11" s="66"/>
      <c r="E11" s="67" t="s">
        <v>56</v>
      </c>
      <c r="F11" s="65">
        <v>2869</v>
      </c>
      <c r="G11" s="67" t="s">
        <v>57</v>
      </c>
      <c r="H11" s="66"/>
      <c r="I11" s="65">
        <v>852</v>
      </c>
      <c r="J11" s="67" t="s">
        <v>58</v>
      </c>
      <c r="K11" s="68">
        <v>706</v>
      </c>
    </row>
    <row r="12" spans="1:11" ht="30.75" customHeight="1" thickBot="1" x14ac:dyDescent="0.35">
      <c r="B12" s="64" t="s">
        <v>59</v>
      </c>
      <c r="C12" s="65">
        <v>1227</v>
      </c>
      <c r="D12" s="67"/>
      <c r="E12" s="67" t="s">
        <v>60</v>
      </c>
      <c r="F12" s="65">
        <v>79</v>
      </c>
      <c r="G12" s="67" t="s">
        <v>61</v>
      </c>
      <c r="H12" s="67"/>
      <c r="I12" s="65">
        <v>2</v>
      </c>
      <c r="J12" s="67" t="s">
        <v>62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39696</v>
      </c>
      <c r="J14" s="69"/>
      <c r="K14" s="69"/>
    </row>
    <row r="16" spans="1:11" x14ac:dyDescent="0.3">
      <c r="B16" s="21" t="s">
        <v>65</v>
      </c>
      <c r="C16" s="76">
        <v>392</v>
      </c>
    </row>
    <row r="17" spans="2:3" x14ac:dyDescent="0.3">
      <c r="B17" s="21" t="s">
        <v>66</v>
      </c>
      <c r="C17" s="76">
        <v>351</v>
      </c>
    </row>
    <row r="18" spans="2:3" x14ac:dyDescent="0.3">
      <c r="B18" s="21" t="s">
        <v>67</v>
      </c>
      <c r="C18" s="76">
        <v>286</v>
      </c>
    </row>
    <row r="19" spans="2:3" x14ac:dyDescent="0.3">
      <c r="B19" s="21" t="s">
        <v>68</v>
      </c>
      <c r="C19" s="76">
        <v>280</v>
      </c>
    </row>
    <row r="20" spans="2:3" x14ac:dyDescent="0.3">
      <c r="B20" s="21" t="s">
        <v>69</v>
      </c>
      <c r="C20" s="76">
        <v>278</v>
      </c>
    </row>
    <row r="21" spans="2:3" x14ac:dyDescent="0.3">
      <c r="B21" s="21" t="s">
        <v>70</v>
      </c>
      <c r="C21" s="76">
        <v>273</v>
      </c>
    </row>
    <row r="22" spans="2:3" x14ac:dyDescent="0.3">
      <c r="B22" s="21" t="s">
        <v>71</v>
      </c>
      <c r="C22" s="76">
        <v>155</v>
      </c>
    </row>
    <row r="23" spans="2:3" x14ac:dyDescent="0.3">
      <c r="B23" s="21" t="s">
        <v>72</v>
      </c>
      <c r="C23" s="76">
        <v>119</v>
      </c>
    </row>
    <row r="24" spans="2:3" x14ac:dyDescent="0.3">
      <c r="B24" s="21" t="s">
        <v>73</v>
      </c>
      <c r="C24" s="76">
        <v>84</v>
      </c>
    </row>
    <row r="25" spans="2:3" x14ac:dyDescent="0.3">
      <c r="B25" s="21" t="s">
        <v>74</v>
      </c>
      <c r="C25" s="76">
        <v>73</v>
      </c>
    </row>
    <row r="26" spans="2:3" x14ac:dyDescent="0.3">
      <c r="B26" s="21" t="s">
        <v>75</v>
      </c>
      <c r="C26" s="76">
        <v>50</v>
      </c>
    </row>
    <row r="27" spans="2:3" x14ac:dyDescent="0.3">
      <c r="B27" s="21" t="s">
        <v>76</v>
      </c>
      <c r="C27" s="76">
        <v>48</v>
      </c>
    </row>
    <row r="28" spans="2:3" x14ac:dyDescent="0.3">
      <c r="B28" s="21" t="s">
        <v>77</v>
      </c>
      <c r="C28" s="76">
        <v>47</v>
      </c>
    </row>
    <row r="29" spans="2:3" x14ac:dyDescent="0.3">
      <c r="B29" s="21" t="s">
        <v>78</v>
      </c>
      <c r="C29" s="76">
        <v>43</v>
      </c>
    </row>
    <row r="30" spans="2:3" x14ac:dyDescent="0.3">
      <c r="B30" s="21" t="s">
        <v>79</v>
      </c>
      <c r="C30" s="76">
        <v>37</v>
      </c>
    </row>
    <row r="31" spans="2:3" x14ac:dyDescent="0.3">
      <c r="B31" s="21" t="s">
        <v>80</v>
      </c>
      <c r="C31" s="76">
        <v>36</v>
      </c>
    </row>
    <row r="32" spans="2:3" x14ac:dyDescent="0.3">
      <c r="B32" s="21" t="s">
        <v>81</v>
      </c>
      <c r="C32" s="76">
        <v>32</v>
      </c>
    </row>
    <row r="33" spans="2:3" x14ac:dyDescent="0.3">
      <c r="B33" s="21" t="s">
        <v>82</v>
      </c>
      <c r="C33" s="76">
        <v>29</v>
      </c>
    </row>
    <row r="34" spans="2:3" x14ac:dyDescent="0.3">
      <c r="B34" s="21" t="s">
        <v>83</v>
      </c>
      <c r="C34" s="76">
        <v>24</v>
      </c>
    </row>
    <row r="35" spans="2:3" x14ac:dyDescent="0.3">
      <c r="B35" s="21" t="s">
        <v>84</v>
      </c>
      <c r="C35" s="76">
        <v>23</v>
      </c>
    </row>
    <row r="36" spans="2:3" x14ac:dyDescent="0.3">
      <c r="B36" s="21" t="s">
        <v>85</v>
      </c>
      <c r="C36" s="76">
        <v>22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C741011-E2F8-4241-95B3-F77758EBC6E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235D9-DE64-4E4B-8F3F-5AE40B2D85A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7996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2340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1521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819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5.8671824629271438E-2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2622</v>
      </c>
      <c r="E28" s="89">
        <v>367</v>
      </c>
      <c r="F28" s="89">
        <v>6052</v>
      </c>
      <c r="G28" s="90">
        <v>4099</v>
      </c>
      <c r="H28" s="90">
        <f>SUM(D28:G28)</f>
        <v>13140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B4A56E0-08A2-4A16-9CAA-697BC724525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8E50-06CE-4867-99B6-ABA9F6B736E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1021</v>
      </c>
      <c r="D15" s="107">
        <v>6858</v>
      </c>
      <c r="E15" s="108">
        <v>205</v>
      </c>
      <c r="G15" s="105" t="s">
        <v>98</v>
      </c>
      <c r="H15" s="109">
        <v>377</v>
      </c>
      <c r="I15" s="107">
        <v>204</v>
      </c>
      <c r="J15" s="107">
        <v>4420</v>
      </c>
      <c r="K15" s="110">
        <v>3083</v>
      </c>
      <c r="L15" s="111"/>
      <c r="M15" s="105" t="s">
        <v>98</v>
      </c>
      <c r="N15" s="112">
        <v>3005</v>
      </c>
      <c r="O15" s="112">
        <v>2124</v>
      </c>
      <c r="P15" s="112">
        <v>2955</v>
      </c>
      <c r="Q15" s="108">
        <v>0</v>
      </c>
      <c r="R15" s="23"/>
    </row>
    <row r="16" spans="1:18" ht="34.5" customHeight="1" thickBot="1" x14ac:dyDescent="0.35">
      <c r="A16" s="20"/>
      <c r="B16" s="113" t="s">
        <v>110</v>
      </c>
      <c r="C16" s="114">
        <v>498</v>
      </c>
      <c r="D16" s="115">
        <v>772</v>
      </c>
      <c r="E16" s="116">
        <v>198</v>
      </c>
      <c r="G16" s="113" t="s">
        <v>110</v>
      </c>
      <c r="H16" s="114">
        <v>84</v>
      </c>
      <c r="I16" s="115">
        <v>54</v>
      </c>
      <c r="J16" s="115">
        <v>653</v>
      </c>
      <c r="K16" s="116">
        <v>677</v>
      </c>
      <c r="L16" s="111"/>
      <c r="M16" s="113" t="s">
        <v>110</v>
      </c>
      <c r="N16" s="115">
        <v>1323</v>
      </c>
      <c r="O16" s="115">
        <v>117</v>
      </c>
      <c r="P16" s="115">
        <v>28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4C8A10B-53F5-4CF4-87ED-C0841D4DC36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DDBDE-ABD5-45EC-95E7-AEAA214B2C5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26500</v>
      </c>
      <c r="C15" s="115">
        <v>2130</v>
      </c>
      <c r="D15" s="115">
        <v>5572</v>
      </c>
      <c r="E15" s="115">
        <v>123</v>
      </c>
      <c r="F15" s="115">
        <v>532</v>
      </c>
      <c r="G15" s="116">
        <v>1078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14442</v>
      </c>
      <c r="C21" s="115">
        <v>11646</v>
      </c>
      <c r="D21" s="116">
        <v>26088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73A1498-F830-43CA-8D85-19FEFAD6015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E8386-487B-49B6-8B2C-85348B99CCD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1</v>
      </c>
      <c r="D16" s="122">
        <v>0</v>
      </c>
      <c r="E16" s="122">
        <v>30</v>
      </c>
      <c r="F16" s="122">
        <v>17</v>
      </c>
      <c r="G16" s="123">
        <v>8</v>
      </c>
      <c r="H16" s="124">
        <v>56</v>
      </c>
      <c r="I16" s="23"/>
    </row>
    <row r="17" spans="1:9" ht="32.25" customHeight="1" thickBot="1" x14ac:dyDescent="0.35">
      <c r="A17" s="20"/>
      <c r="B17" s="125" t="s">
        <v>130</v>
      </c>
      <c r="C17" s="115">
        <v>1</v>
      </c>
      <c r="D17" s="115">
        <v>0</v>
      </c>
      <c r="E17" s="115">
        <v>30</v>
      </c>
      <c r="F17" s="115">
        <v>18</v>
      </c>
      <c r="G17" s="126">
        <v>8</v>
      </c>
      <c r="H17" s="116">
        <v>57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10</v>
      </c>
      <c r="D22" s="122">
        <v>0</v>
      </c>
      <c r="E22" s="122">
        <v>911</v>
      </c>
      <c r="F22" s="122">
        <v>229</v>
      </c>
      <c r="G22" s="123">
        <v>260</v>
      </c>
      <c r="H22" s="124">
        <v>1410</v>
      </c>
      <c r="I22" s="23"/>
    </row>
    <row r="23" spans="1:9" ht="32.25" customHeight="1" thickBot="1" x14ac:dyDescent="0.35">
      <c r="A23" s="20"/>
      <c r="B23" s="125" t="s">
        <v>130</v>
      </c>
      <c r="C23" s="115">
        <v>10</v>
      </c>
      <c r="D23" s="115">
        <v>0</v>
      </c>
      <c r="E23" s="115">
        <v>911</v>
      </c>
      <c r="F23" s="115">
        <v>239</v>
      </c>
      <c r="G23" s="126">
        <v>260</v>
      </c>
      <c r="H23" s="116">
        <v>1420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C071D70-436E-4DBF-9F30-FF496432D61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2025-06-02T10:36:51Z</dcterms:modified>
</cp:coreProperties>
</file>